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I24" i="1" l="1"/>
  <c r="L24" i="1"/>
</calcChain>
</file>

<file path=xl/sharedStrings.xml><?xml version="1.0" encoding="utf-8"?>
<sst xmlns="http://schemas.openxmlformats.org/spreadsheetml/2006/main" count="59" uniqueCount="54">
  <si>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</si>
  <si>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</si>
  <si>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</si>
  <si>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</si>
  <si>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</si>
  <si>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</si>
  <si>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</si>
  <si>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</si>
  <si>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</si>
  <si>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</si>
  <si>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</si>
  <si>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</si>
  <si>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</si>
  <si>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</si>
  <si>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</si>
  <si>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</si>
  <si>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</si>
  <si>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</si>
  <si>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</si>
  <si>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</si>
  <si>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</si>
  <si>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</si>
  <si>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</si>
  <si>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</si>
  <si>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</si>
  <si>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</si>
  <si>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</si>
  <si>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</si>
  <si>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</si>
  <si>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</si>
  <si>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</si>
  <si>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</si>
  <si>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</si>
  <si>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</si>
  <si>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</si>
  <si>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</si>
  <si>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</si>
  <si>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</si>
  <si>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</si>
  <si>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</si>
  <si>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</si>
  <si>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</si>
  <si>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</si>
  <si>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</si>
  <si>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</si>
  <si>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Соус красный основной</t>
  </si>
  <si>
    <t>Картофель отварной</t>
  </si>
  <si>
    <t>Каша гречневая рассыпчатая</t>
  </si>
  <si>
    <t>Тефтели</t>
  </si>
  <si>
    <t>Томаты в собственном соку</t>
  </si>
  <si>
    <t>Щи с мясом(тушенкой) и со сметаной</t>
  </si>
  <si>
    <t>Рыба, тушеная в сметанном соусе</t>
  </si>
  <si>
    <t>сок</t>
  </si>
  <si>
    <t>Вафли или пряники или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</si>
</sst>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22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x14ac:dyDescent="0.25">
      <c r="A6" s="16">
        <v>2</v>
      </c>
      <c r="B6" s="17">
        <v>4</v>
      </c>
      <c r="C6" s="18" t="s">
        <v>26</v>
      </c>
      <c r="D6" s="19" t="s">
        <v>27</v>
      </c>
      <c r="E6" s="20" t="s">
        <v>48</v>
      </c>
      <c r="F6" s="21">
        <v>100</v>
      </c>
      <c r="G6" s="21">
        <v>9</v>
      </c>
      <c r="H6" s="21">
        <v>13.34</v>
      </c>
      <c r="I6" s="21">
        <v>11.45</v>
      </c>
      <c r="J6" s="21">
        <v>201.86</v>
      </c>
      <c r="K6" s="22">
        <v>11</v>
      </c>
      <c r="L6" s="21">
        <v>35.5</v>
      </c>
    </row>
    <row r="7" spans="1:12" ht="63.75" x14ac:dyDescent="0.25">
      <c r="A7" s="23"/>
      <c r="B7" s="24"/>
      <c r="C7" s="25"/>
      <c r="D7" s="26"/>
      <c r="E7" s="27" t="s">
        <v>47</v>
      </c>
      <c r="F7" s="28">
        <v>150</v>
      </c>
      <c r="G7" s="28">
        <v>7.43</v>
      </c>
      <c r="H7" s="28">
        <v>6.11</v>
      </c>
      <c r="I7" s="28">
        <v>36.549999999999997</v>
      </c>
      <c r="J7" s="28">
        <v>233.33</v>
      </c>
      <c r="K7" s="29">
        <v>25</v>
      </c>
      <c r="L7" s="28">
        <v>7</v>
      </c>
    </row>
    <row r="8" spans="1:12" ht="25.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</row>
    <row r="9" spans="1:12" ht="38.25" x14ac:dyDescent="0.25">
      <c r="A9" s="23"/>
      <c r="B9" s="24"/>
      <c r="C9" s="25"/>
      <c r="D9" s="30" t="s">
        <v>30</v>
      </c>
      <c r="E9" s="27" t="s">
        <v>41</v>
      </c>
      <c r="F9" s="28">
        <v>20</v>
      </c>
      <c r="G9" s="28">
        <v>1.6</v>
      </c>
      <c r="H9" s="28">
        <v>0.3</v>
      </c>
      <c r="I9" s="28">
        <v>8.02</v>
      </c>
      <c r="J9" s="28">
        <v>41.6</v>
      </c>
      <c r="K9" s="29" t="s">
        <v>32</v>
      </c>
      <c r="L9" s="28">
        <v>1.5</v>
      </c>
    </row>
    <row r="10" spans="1:12" x14ac:dyDescent="0.25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38.25" x14ac:dyDescent="0.25">
      <c r="A11" s="23"/>
      <c r="B11" s="24"/>
      <c r="C11" s="25"/>
      <c r="D11" s="26"/>
      <c r="E11" s="27" t="s">
        <v>45</v>
      </c>
      <c r="F11" s="28">
        <v>30</v>
      </c>
      <c r="G11" s="28">
        <v>0.42</v>
      </c>
      <c r="H11" s="28">
        <v>1.31</v>
      </c>
      <c r="I11" s="28">
        <v>1.89</v>
      </c>
      <c r="J11" s="28">
        <v>19.8</v>
      </c>
      <c r="K11" s="29">
        <v>16</v>
      </c>
      <c r="L11" s="28">
        <v>0.6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33</v>
      </c>
      <c r="E13" s="35"/>
      <c r="F13" s="36">
        <f>SUM(F6:F12)</f>
        <v>500</v>
      </c>
      <c r="G13" s="36">
        <f t="shared" ref="G13:J13" si="0">SUM(G6:G12)</f>
        <v>18.450000000000003</v>
      </c>
      <c r="H13" s="36">
        <f t="shared" si="0"/>
        <v>21.06</v>
      </c>
      <c r="I13" s="36">
        <f t="shared" si="0"/>
        <v>72.88</v>
      </c>
      <c r="J13" s="36">
        <f t="shared" si="0"/>
        <v>553.59</v>
      </c>
      <c r="K13" s="37"/>
      <c r="L13" s="36">
        <f t="shared" ref="L13" si="1">SUM(L6:L12)</f>
        <v>46.1</v>
      </c>
    </row>
    <row r="14" spans="1:12" ht="38.25" x14ac:dyDescent="0.25">
      <c r="A14" s="38">
        <f>A6</f>
        <v>2</v>
      </c>
      <c r="B14" s="39">
        <f>B6</f>
        <v>4</v>
      </c>
      <c r="C14" s="40" t="s">
        <v>34</v>
      </c>
      <c r="D14" s="30" t="s">
        <v>35</v>
      </c>
      <c r="E14" s="27" t="s">
        <v>49</v>
      </c>
      <c r="F14" s="28">
        <v>60</v>
      </c>
      <c r="G14" s="28">
        <v>0.47</v>
      </c>
      <c r="H14" s="28">
        <v>0.08</v>
      </c>
      <c r="I14" s="28">
        <v>2.4</v>
      </c>
      <c r="J14" s="28">
        <v>10.199999999999999</v>
      </c>
      <c r="K14" s="29">
        <v>46</v>
      </c>
      <c r="L14" s="28">
        <v>10.83</v>
      </c>
    </row>
    <row r="15" spans="1:12" ht="63.75" x14ac:dyDescent="0.25">
      <c r="A15" s="23"/>
      <c r="B15" s="24"/>
      <c r="C15" s="25"/>
      <c r="D15" s="30" t="s">
        <v>36</v>
      </c>
      <c r="E15" s="27" t="s">
        <v>50</v>
      </c>
      <c r="F15" s="28">
        <v>250</v>
      </c>
      <c r="G15" s="28">
        <v>3.61</v>
      </c>
      <c r="H15" s="28">
        <v>5.05</v>
      </c>
      <c r="I15" s="28">
        <v>8.5500000000000007</v>
      </c>
      <c r="J15" s="28">
        <v>94.09</v>
      </c>
      <c r="K15" s="29">
        <v>42</v>
      </c>
      <c r="L15" s="28">
        <v>15.5</v>
      </c>
    </row>
    <row r="16" spans="1:12" ht="63.75" x14ac:dyDescent="0.25">
      <c r="A16" s="23"/>
      <c r="B16" s="24"/>
      <c r="C16" s="25"/>
      <c r="D16" s="30" t="s">
        <v>37</v>
      </c>
      <c r="E16" s="27" t="s">
        <v>51</v>
      </c>
      <c r="F16" s="28">
        <v>100</v>
      </c>
      <c r="G16" s="28">
        <v>10.87</v>
      </c>
      <c r="H16" s="28">
        <v>11.34</v>
      </c>
      <c r="I16" s="28">
        <v>3.21</v>
      </c>
      <c r="J16" s="28">
        <v>160</v>
      </c>
      <c r="K16" s="29">
        <v>44</v>
      </c>
      <c r="L16" s="28">
        <v>48.5</v>
      </c>
    </row>
    <row r="17" spans="1:12" ht="38.25" x14ac:dyDescent="0.25">
      <c r="A17" s="23"/>
      <c r="B17" s="24"/>
      <c r="C17" s="25"/>
      <c r="D17" s="30" t="s">
        <v>38</v>
      </c>
      <c r="E17" s="27" t="s">
        <v>46</v>
      </c>
      <c r="F17" s="28">
        <v>180</v>
      </c>
      <c r="G17" s="28">
        <v>3.52</v>
      </c>
      <c r="H17" s="28">
        <v>6.41</v>
      </c>
      <c r="I17" s="28">
        <v>27.43</v>
      </c>
      <c r="J17" s="28">
        <v>182</v>
      </c>
      <c r="K17" s="29">
        <v>10</v>
      </c>
      <c r="L17" s="28">
        <v>12.2</v>
      </c>
    </row>
    <row r="18" spans="1:12" x14ac:dyDescent="0.25">
      <c r="A18" s="23"/>
      <c r="B18" s="24"/>
      <c r="C18" s="25"/>
      <c r="D18" s="30" t="s">
        <v>39</v>
      </c>
      <c r="E18" s="27" t="s">
        <v>52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32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32</v>
      </c>
      <c r="L20" s="28">
        <v>1.8</v>
      </c>
    </row>
    <row r="21" spans="1:12" ht="63.75" x14ac:dyDescent="0.25">
      <c r="A21" s="23"/>
      <c r="B21" s="24"/>
      <c r="C21" s="25"/>
      <c r="D21" s="26"/>
      <c r="E21" s="27" t="s">
        <v>53</v>
      </c>
      <c r="F21" s="28">
        <v>20</v>
      </c>
      <c r="G21" s="28">
        <v>0.78</v>
      </c>
      <c r="H21" s="28">
        <v>6.12</v>
      </c>
      <c r="I21" s="28">
        <v>12.5</v>
      </c>
      <c r="J21" s="28">
        <v>108.4</v>
      </c>
      <c r="K21" s="29" t="s">
        <v>32</v>
      </c>
      <c r="L21" s="28">
        <v>3.6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33</v>
      </c>
      <c r="E23" s="35"/>
      <c r="F23" s="36">
        <f>SUM(F14:F22)</f>
        <v>850</v>
      </c>
      <c r="G23" s="36">
        <f t="shared" ref="G23:J23" si="2">SUM(G14:G22)</f>
        <v>22.830000000000002</v>
      </c>
      <c r="H23" s="36">
        <f t="shared" si="2"/>
        <v>29.7</v>
      </c>
      <c r="I23" s="36">
        <f t="shared" si="2"/>
        <v>91.27000000000001</v>
      </c>
      <c r="J23" s="36">
        <f t="shared" si="2"/>
        <v>711.29</v>
      </c>
      <c r="K23" s="37"/>
      <c r="L23" s="36">
        <f t="shared" ref="L23" si="3">SUM(L14:L22)</f>
        <v>117.92999999999999</v>
      </c>
    </row>
    <row r="24" spans="1:12" ht="15.75" customHeight="1" thickBot="1" x14ac:dyDescent="0.3">
      <c r="A24" s="41">
        <f>A6</f>
        <v>2</v>
      </c>
      <c r="B24" s="42">
        <f>B6</f>
        <v>4</v>
      </c>
      <c r="C24" s="45" t="s">
        <v>44</v>
      </c>
      <c r="D24" s="46"/>
      <c r="E24" s="43"/>
      <c r="F24" s="44">
        <f>F13+F23</f>
        <v>1350</v>
      </c>
      <c r="G24" s="44">
        <f t="shared" ref="G24:L24" si="4">G13+G23</f>
        <v>41.28</v>
      </c>
      <c r="H24" s="44">
        <f t="shared" si="4"/>
        <v>50.76</v>
      </c>
      <c r="I24" s="44">
        <f t="shared" si="4"/>
        <v>164.15</v>
      </c>
      <c r="J24" s="44">
        <f t="shared" si="4"/>
        <v>1264.8800000000001</v>
      </c>
      <c r="K24" s="44"/>
      <c r="L24" s="44">
        <f t="shared" si="4"/>
        <v>164.03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57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2024-09-06T06:21:00Z</dcterms:created>
  <dcterms:modified xsi:type="dcterms:W3CDTF">2025-04-18T07:06:43Z</dcterms:modified>
</cp:coreProperties>
</file>